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E779AE19-4B74-4D9A-A633-A352694E41DE}" xr6:coauthVersionLast="47" xr6:coauthVersionMax="47" xr10:uidLastSave="{00000000-0000-0000-0000-000000000000}"/>
  <bookViews>
    <workbookView xWindow="20" yWindow="380" windowWidth="19180" windowHeight="10060" xr2:uid="{3916FDAF-A63A-46A6-832C-C28DA62D488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<sst xmlns="http://schemas.openxmlformats.org/spreadsheetml/2006/main" count="263" uniqueCount="191">
  <si>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</si>
  <si>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</si>
  <si>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</si>
  <si>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</si>
  <si>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</si>
  <si>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</si>
  <si>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</si>
  <si>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</si>
  <si>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</si>
  <si>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</si>
  <si>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</si>
  <si>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</si>
  <si>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</si>
  <si>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</si>
  <si>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 BARCO DE VALDEORRAS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</si>
  <si>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</si>
  <si>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</si>
  <si>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</si>
  <si>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</si>
  <si>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</si>
  <si>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</si>
  <si>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</si>
  <si>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</si>
  <si>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</si>
  <si>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</si>
  <si>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</si>
  <si>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</si>
  <si>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</si>
  <si>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</si>
  <si>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</si>
  <si>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</si>
  <si>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</si>
  <si>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</si>
  <si>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</si>
  <si>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</si>
  <si>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</si>
  <si>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Barco de Valdeorras, O</t>
  </si>
  <si>
    <t>Carballeda de Valdeorras</t>
  </si>
  <si>
    <t>Petín</t>
  </si>
  <si>
    <t>Rúa, A</t>
  </si>
  <si>
    <t>Rubiá</t>
  </si>
  <si>
    <t>Veiga, A</t>
  </si>
  <si>
    <t>Vilamartín de Valdeorras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</si>
  <si>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</si>
  <si>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</si>
  <si>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</si>
  <si>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</si>
  <si>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</si>
  <si>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</si>
  <si>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</si>
  <si>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</si>
  <si>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</si>
  <si>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</si>
  <si>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</si>
  <si>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</si>
  <si>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</si>
  <si>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</si>
  <si>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</si>
  <si>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</si>
  <si>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</si>
  <si>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</si>
  <si>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</si>
  <si>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</si>
  <si>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</si>
  <si>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</si>
  <si>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</si>
  <si>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</si>
  <si>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Colombia</t>
  </si>
  <si>
    <t>Marruecos</t>
  </si>
  <si>
    <t>Venezuela</t>
  </si>
  <si>
    <t>Brasil</t>
  </si>
  <si>
    <t>Rumania</t>
  </si>
  <si>
    <t>Honduras</t>
  </si>
  <si>
    <t>Republica Dominicana</t>
  </si>
  <si>
    <t>Paraguay</t>
  </si>
  <si>
    <t>Otros paises de Asia</t>
  </si>
  <si>
    <t>Pakistan</t>
  </si>
  <si>
    <t>Otros paises de Europa</t>
  </si>
  <si>
    <t>Italia</t>
  </si>
  <si>
    <t>Ucrania</t>
  </si>
  <si>
    <t>Cuba</t>
  </si>
  <si>
    <t>Otros paises de América</t>
  </si>
  <si>
    <t>Argentina</t>
  </si>
  <si>
    <t>Francia</t>
  </si>
  <si>
    <t>China</t>
  </si>
  <si>
    <t>Bulgaria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</si>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</sst>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C6E75D0-E53E-4FCA-B034-55AE5C7FA05D}"/>
    <cellStyle name="Normal" xfId="0" builtinId="0"/>
    <cellStyle name="Normal 2" xfId="1" xr:uid="{9F5C78BD-9CBD-48D4-8450-018A19012F21}"/>
    <cellStyle name="Porcentaje 2" xfId="2" xr:uid="{F4D23CF1-C1C8-4F83-A0A1-EF550625F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4-49DF-8A22-772BDAB6A4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04-49DF-8A22-772BDAB6A4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04-49DF-8A22-772BDAB6A4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04-49DF-8A22-772BDAB6A4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304-49DF-8A22-772BDAB6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27392</c:v>
              </c:pt>
              <c:pt idx="1">
                <c:v>27322</c:v>
              </c:pt>
              <c:pt idx="2">
                <c:v>27168</c:v>
              </c:pt>
              <c:pt idx="3">
                <c:v>27169</c:v>
              </c:pt>
              <c:pt idx="4">
                <c:v>27058</c:v>
              </c:pt>
              <c:pt idx="5">
                <c:v>26929</c:v>
              </c:pt>
              <c:pt idx="6">
                <c:v>26774</c:v>
              </c:pt>
              <c:pt idx="7">
                <c:v>26784</c:v>
              </c:pt>
              <c:pt idx="8">
                <c:v>26516</c:v>
              </c:pt>
              <c:pt idx="9">
                <c:v>26325</c:v>
              </c:pt>
              <c:pt idx="10" formatCode="#,##0">
                <c:v>26083</c:v>
              </c:pt>
              <c:pt idx="11" formatCode="#,##0">
                <c:v>25752</c:v>
              </c:pt>
              <c:pt idx="12" formatCode="#,##0">
                <c:v>25443</c:v>
              </c:pt>
              <c:pt idx="13" formatCode="#,##0">
                <c:v>25248</c:v>
              </c:pt>
              <c:pt idx="14" formatCode="#,##0">
                <c:v>25081</c:v>
              </c:pt>
              <c:pt idx="15" formatCode="#,##0">
                <c:v>24724</c:v>
              </c:pt>
              <c:pt idx="16" formatCode="#,##0">
                <c:v>24383</c:v>
              </c:pt>
              <c:pt idx="17" formatCode="#,##0">
                <c:v>24187</c:v>
              </c:pt>
              <c:pt idx="18" formatCode="#,##0">
                <c:v>24114</c:v>
              </c:pt>
              <c:pt idx="19" formatCode="#,##0">
                <c:v>24081</c:v>
              </c:pt>
              <c:pt idx="20" formatCode="#,##0">
                <c:v>23930</c:v>
              </c:pt>
              <c:pt idx="21" formatCode="#,##0">
                <c:v>23856</c:v>
              </c:pt>
              <c:pt idx="22" formatCode="#,##0">
                <c:v>23865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F6-4531-ADD8-2F94B9A2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BA5-4682-86C2-9BBBF2B989C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BA5-4682-86C2-9BBBF2B9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C7-410A-BA13-B34A993313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C7-410A-BA13-B34A993313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C7-410A-BA13-B34A993313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C7-410A-BA13-B34A993313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BC7-410A-BA13-B34A9933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9-42B2-AC9A-AF0F0E93A0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9-42B2-AC9A-AF0F0E93A0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9-42B2-AC9A-AF0F0E93A0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69-42B2-AC9A-AF0F0E93A0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169-42B2-AC9A-AF0F0E93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BD-45A3-87E0-0FF9018448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BD-45A3-87E0-0FF90184489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BD-45A3-87E0-0FF90184489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D-45A3-87E0-0FF9018448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0BD-45A3-87E0-0FF901844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07-4229-9807-5320EBC744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07-4229-9807-5320EBC744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07-4229-9807-5320EBC744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07-4229-9807-5320EBC7448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7-4229-9807-5320EBC7448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7-4229-9807-5320EBC744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307-4229-9807-5320EBC74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5A59A8-7A5B-4E1A-8096-E063C14D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E1B4863-9256-4108-AA22-5D3695D7023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DB62B70-4232-49A5-B4B5-E373316C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AC693A5-F48B-40D7-9F62-B3E48003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1EDF28-009E-426A-8CBE-59BFA05F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822F109-9088-4C6E-8F1D-A1E8C2AF7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9ED2234-D14E-4AB1-A840-311627569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4C2D1C-BD51-4F8D-BA76-3E558E071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066978-6977-43AB-B113-329F1CB0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37C0F8-98CA-4267-9D44-F2702CA1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E168872-9A32-4A5D-8E8C-ACFD53AF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C0E7BFC-AB23-4896-BA98-00C688EC7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651211D-E0DC-4306-AE16-4AFD44FCD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C25FA2D-52EB-4261-A6E5-CA9D11F0D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E6AFA22-E2C3-4DCC-BC4A-D4DC462B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7C4FF7-443E-4921-9D4B-9FC8BCB96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6059B3-F73F-4388-9E4E-115EDED1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835CFC-2D50-4521-90FB-A7C715E4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4C71BF-DB2B-4476-A61D-2A2A7443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D7E121-30C6-4523-951C-00CEEFD59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964310-96B1-4F4D-BBB6-4C0946AB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5069-9359-4C27-87E6-2E39A6C3CA3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 BARCO DE VALDEORRAS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A3C687-B9DA-40F9-883F-799A22BF631D}"/>
    <hyperlink ref="B14:C14" location="Municipios!A1" display="Municipios" xr:uid="{BEE8675F-7C8E-4BBC-A26F-D08607F7236D}"/>
    <hyperlink ref="B16:C16" location="'Datos Demograficos'!A1" display="Datos Demograficos" xr:uid="{8A854BE0-C49B-44FF-BAD6-426219D158DA}"/>
    <hyperlink ref="B18:C18" location="Nacionalidades!A1" display="Nacionalidades" xr:uid="{F51F3635-D80E-4348-85E0-65785B275DBF}"/>
    <hyperlink ref="H18:I18" location="Trabajo!A1" display="Trabajo" xr:uid="{B6726C91-71B2-457A-86BC-5CBCC81A9323}"/>
    <hyperlink ref="E12:F12" location="'Datos Economicos'!A1" display="Datos Económicos" xr:uid="{6007A364-F816-4446-A57F-5F2759E1A0AC}"/>
    <hyperlink ref="E14" location="Trafico!A1" display="Tráfico" xr:uid="{09790741-E07C-4A12-9E6D-B34BD3A9EF3B}"/>
    <hyperlink ref="E16:F16" location="'Plazas Turisticas'!A1" display="Plazas Turisticas" xr:uid="{36085A5A-FB47-448D-9CCD-01371FDBFCB7}"/>
    <hyperlink ref="E18:F18" location="Bancos!A1" display="Bancos" xr:uid="{9DF81AAB-D752-4CFD-9800-8BB0DD14E620}"/>
    <hyperlink ref="H12" location="Presupuestos!A1" display="Presupuestos" xr:uid="{0B0C3639-9A23-4527-A302-B9607BFD6B3E}"/>
    <hyperlink ref="H14" location="'Datos Catastrales'!A1" display="Datos Catastrales" xr:uid="{04346E02-437A-4AA3-97E0-C2160A15F6AE}"/>
    <hyperlink ref="H16:I16" location="Hacienda!A1" display="Hacienda" xr:uid="{A3C99F6A-CD23-4C1D-90DD-EF35352AFF4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55F7-F240-4D32-88EA-D3E7499F27F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854.07000732421875</v>
      </c>
      <c r="H14" s="25" t="s">
        <v>17</v>
      </c>
      <c r="I14" s="26">
        <v>0.11742279509784286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23865</v>
      </c>
      <c r="H16" s="25" t="s">
        <v>17</v>
      </c>
      <c r="I16" s="26">
        <v>7.8382878932692218E-2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0.1048397234443746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27.94267424841259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8.3479488791116712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835</v>
      </c>
      <c r="H24" s="25" t="s">
        <v>17</v>
      </c>
      <c r="I24" s="26">
        <v>7.7050844329611512E-2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6892</v>
      </c>
      <c r="H26" s="25" t="s">
        <v>17</v>
      </c>
      <c r="I26" s="26">
        <v>8.1407023304709364E-2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966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838</v>
      </c>
      <c r="H30" s="25" t="s">
        <v>17</v>
      </c>
      <c r="I30" s="26">
        <v>7.4422735346358793E-2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7.7253218884120178E-2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3.7013749161636487E-2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21561</v>
      </c>
      <c r="H36" s="25" t="s">
        <v>17</v>
      </c>
      <c r="I36" s="26">
        <v>8.2710603038207764E-2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20111.869849999999</v>
      </c>
      <c r="H38" s="25" t="s">
        <v>17</v>
      </c>
      <c r="I38" s="26">
        <v>6.7737762653607592E-2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17968.205733918843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1F20AC7-5544-429E-890E-6264A12B7EA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C888-CDB9-469F-BE37-B4FA25554FE0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854.07000732421875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115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8.3479488791116712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13302</v>
      </c>
    </row>
    <row r="25" spans="1:7" x14ac:dyDescent="0.3">
      <c r="B25" s="49" t="s">
        <v>37</v>
      </c>
      <c r="C25" s="50">
        <v>1372</v>
      </c>
    </row>
    <row r="26" spans="1:7" x14ac:dyDescent="0.3">
      <c r="B26" s="49" t="s">
        <v>38</v>
      </c>
      <c r="C26" s="50">
        <v>860</v>
      </c>
    </row>
    <row r="27" spans="1:7" x14ac:dyDescent="0.3">
      <c r="B27" s="49" t="s">
        <v>39</v>
      </c>
      <c r="C27" s="50">
        <v>4221</v>
      </c>
    </row>
    <row r="28" spans="1:7" x14ac:dyDescent="0.3">
      <c r="B28" s="49" t="s">
        <v>40</v>
      </c>
      <c r="C28" s="50">
        <v>1390</v>
      </c>
    </row>
    <row r="29" spans="1:7" x14ac:dyDescent="0.3">
      <c r="B29" s="49" t="s">
        <v>41</v>
      </c>
      <c r="C29" s="50">
        <v>884</v>
      </c>
    </row>
    <row r="30" spans="1:7" x14ac:dyDescent="0.3">
      <c r="B30" s="49" t="s">
        <v>42</v>
      </c>
      <c r="C30" s="50">
        <v>1836</v>
      </c>
    </row>
  </sheetData>
  <mergeCells count="3">
    <mergeCell ref="C6:E6"/>
    <mergeCell ref="C8:E8"/>
    <mergeCell ref="C10:E10"/>
  </mergeCells>
  <hyperlinks>
    <hyperlink ref="A7" location="Indice!A1" display="Índice" xr:uid="{B5CDECB4-AE02-4B3F-9821-2F14766E2AE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997D-57D4-4063-A3E2-A8CC77B5B5D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23865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0.50601298973391995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0.1048397234443746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0.62612428454619784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27.94267424841259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0.29059291849989527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95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55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-313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2461</v>
      </c>
      <c r="H35" s="61"/>
      <c r="I35" s="61">
        <v>2854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1297</v>
      </c>
      <c r="H37" s="63">
        <v>1164</v>
      </c>
      <c r="I37" s="63">
        <v>1496</v>
      </c>
      <c r="J37" s="63">
        <v>1358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F012A38-2A1A-4F0C-A764-C94DFB063CD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52AD-AB6D-47E7-B9AD-6AE2225520B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21363</v>
      </c>
      <c r="D11" s="66"/>
      <c r="E11" s="67" t="s">
        <v>57</v>
      </c>
      <c r="F11" s="65">
        <v>2502</v>
      </c>
      <c r="G11" s="67" t="s">
        <v>58</v>
      </c>
      <c r="H11" s="66"/>
      <c r="I11" s="65">
        <v>1080</v>
      </c>
      <c r="J11" s="67" t="s">
        <v>59</v>
      </c>
      <c r="K11" s="68">
        <v>257</v>
      </c>
    </row>
    <row r="12" spans="1:11" ht="30.75" customHeight="1" thickBot="1" x14ac:dyDescent="0.35">
      <c r="B12" s="64" t="s">
        <v>60</v>
      </c>
      <c r="C12" s="65">
        <v>1051</v>
      </c>
      <c r="D12" s="67"/>
      <c r="E12" s="67" t="s">
        <v>61</v>
      </c>
      <c r="F12" s="65">
        <v>114</v>
      </c>
      <c r="G12" s="67" t="s">
        <v>62</v>
      </c>
      <c r="H12" s="67"/>
      <c r="I12" s="65">
        <v>0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23865</v>
      </c>
      <c r="J14" s="69"/>
      <c r="K14" s="69"/>
    </row>
    <row r="16" spans="1:11" x14ac:dyDescent="0.3">
      <c r="B16" s="21" t="s">
        <v>66</v>
      </c>
      <c r="C16" s="76">
        <v>782</v>
      </c>
    </row>
    <row r="17" spans="2:3" x14ac:dyDescent="0.3">
      <c r="B17" s="21" t="s">
        <v>67</v>
      </c>
      <c r="C17" s="76">
        <v>360</v>
      </c>
    </row>
    <row r="18" spans="2:3" x14ac:dyDescent="0.3">
      <c r="B18" s="21" t="s">
        <v>68</v>
      </c>
      <c r="C18" s="76">
        <v>236</v>
      </c>
    </row>
    <row r="19" spans="2:3" x14ac:dyDescent="0.3">
      <c r="B19" s="21" t="s">
        <v>69</v>
      </c>
      <c r="C19" s="76">
        <v>219</v>
      </c>
    </row>
    <row r="20" spans="2:3" x14ac:dyDescent="0.3">
      <c r="B20" s="21" t="s">
        <v>70</v>
      </c>
      <c r="C20" s="76">
        <v>138</v>
      </c>
    </row>
    <row r="21" spans="2:3" x14ac:dyDescent="0.3">
      <c r="B21" s="21" t="s">
        <v>71</v>
      </c>
      <c r="C21" s="76">
        <v>119</v>
      </c>
    </row>
    <row r="22" spans="2:3" x14ac:dyDescent="0.3">
      <c r="B22" s="21" t="s">
        <v>72</v>
      </c>
      <c r="C22" s="76">
        <v>74</v>
      </c>
    </row>
    <row r="23" spans="2:3" x14ac:dyDescent="0.3">
      <c r="B23" s="21" t="s">
        <v>73</v>
      </c>
      <c r="C23" s="76">
        <v>67</v>
      </c>
    </row>
    <row r="24" spans="2:3" x14ac:dyDescent="0.3">
      <c r="B24" s="21" t="s">
        <v>74</v>
      </c>
      <c r="C24" s="76">
        <v>60</v>
      </c>
    </row>
    <row r="25" spans="2:3" x14ac:dyDescent="0.3">
      <c r="B25" s="21" t="s">
        <v>75</v>
      </c>
      <c r="C25" s="76">
        <v>52</v>
      </c>
    </row>
    <row r="26" spans="2:3" x14ac:dyDescent="0.3">
      <c r="B26" s="21" t="s">
        <v>76</v>
      </c>
      <c r="C26" s="76">
        <v>41</v>
      </c>
    </row>
    <row r="27" spans="2:3" x14ac:dyDescent="0.3">
      <c r="B27" s="21" t="s">
        <v>77</v>
      </c>
      <c r="C27" s="76">
        <v>37</v>
      </c>
    </row>
    <row r="28" spans="2:3" x14ac:dyDescent="0.3">
      <c r="B28" s="21" t="s">
        <v>78</v>
      </c>
      <c r="C28" s="76">
        <v>28</v>
      </c>
    </row>
    <row r="29" spans="2:3" x14ac:dyDescent="0.3">
      <c r="B29" s="21" t="s">
        <v>79</v>
      </c>
      <c r="C29" s="76">
        <v>28</v>
      </c>
    </row>
    <row r="30" spans="2:3" x14ac:dyDescent="0.3">
      <c r="B30" s="21" t="s">
        <v>80</v>
      </c>
      <c r="C30" s="76">
        <v>28</v>
      </c>
    </row>
    <row r="31" spans="2:3" x14ac:dyDescent="0.3">
      <c r="B31" s="21" t="s">
        <v>81</v>
      </c>
      <c r="C31" s="76">
        <v>24</v>
      </c>
    </row>
    <row r="32" spans="2:3" x14ac:dyDescent="0.3">
      <c r="B32" s="21" t="s">
        <v>82</v>
      </c>
      <c r="C32" s="76">
        <v>23</v>
      </c>
    </row>
    <row r="33" spans="2:3" x14ac:dyDescent="0.3">
      <c r="B33" s="21" t="s">
        <v>83</v>
      </c>
      <c r="C33" s="76">
        <v>22</v>
      </c>
    </row>
    <row r="34" spans="2:3" x14ac:dyDescent="0.3">
      <c r="B34" s="21" t="s">
        <v>84</v>
      </c>
      <c r="C34" s="76">
        <v>20</v>
      </c>
    </row>
    <row r="35" spans="2:3" x14ac:dyDescent="0.3">
      <c r="B35" s="21" t="s">
        <v>85</v>
      </c>
      <c r="C35" s="76">
        <v>18</v>
      </c>
    </row>
    <row r="36" spans="2:3" x14ac:dyDescent="0.3">
      <c r="B36" s="21" t="s">
        <v>86</v>
      </c>
      <c r="C36" s="76">
        <v>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62DA5AC-FC55-449E-BB14-86B854CD126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50B2-89C4-49A8-9C1C-B1EBD14C20A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6282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1549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966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583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7.7993311036789303E-2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863</v>
      </c>
      <c r="E28" s="89">
        <v>252</v>
      </c>
      <c r="F28" s="89">
        <v>3643</v>
      </c>
      <c r="G28" s="90">
        <v>2134</v>
      </c>
      <c r="H28" s="90">
        <f>SUM(D28:G28)</f>
        <v>6892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9E2C271-E323-4D75-94CE-712556D90EA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368-2C09-407D-8F08-D3339E7BF23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626</v>
      </c>
      <c r="D15" s="107">
        <v>4375</v>
      </c>
      <c r="E15" s="108">
        <v>155</v>
      </c>
      <c r="G15" s="105" t="s">
        <v>99</v>
      </c>
      <c r="H15" s="109">
        <v>627</v>
      </c>
      <c r="I15" s="107">
        <v>183</v>
      </c>
      <c r="J15" s="107">
        <v>2768</v>
      </c>
      <c r="K15" s="110">
        <v>1578</v>
      </c>
      <c r="L15" s="111"/>
      <c r="M15" s="105" t="s">
        <v>99</v>
      </c>
      <c r="N15" s="112">
        <v>1622</v>
      </c>
      <c r="O15" s="112">
        <v>1636</v>
      </c>
      <c r="P15" s="112">
        <v>1898</v>
      </c>
      <c r="Q15" s="108">
        <v>0</v>
      </c>
      <c r="R15" s="23"/>
    </row>
    <row r="16" spans="1:18" ht="34.5" customHeight="1" thickBot="1" x14ac:dyDescent="0.35">
      <c r="A16" s="20"/>
      <c r="B16" s="113" t="s">
        <v>111</v>
      </c>
      <c r="C16" s="114">
        <v>291</v>
      </c>
      <c r="D16" s="115">
        <v>395</v>
      </c>
      <c r="E16" s="116">
        <v>149</v>
      </c>
      <c r="G16" s="113" t="s">
        <v>111</v>
      </c>
      <c r="H16" s="114">
        <v>27</v>
      </c>
      <c r="I16" s="115">
        <v>38</v>
      </c>
      <c r="J16" s="115">
        <v>322</v>
      </c>
      <c r="K16" s="116">
        <v>448</v>
      </c>
      <c r="L16" s="111"/>
      <c r="M16" s="113" t="s">
        <v>111</v>
      </c>
      <c r="N16" s="115">
        <v>739</v>
      </c>
      <c r="O16" s="115">
        <v>75</v>
      </c>
      <c r="P16" s="115">
        <v>21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21F9C57-3777-4447-80FE-51956F58945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0761-9F14-467F-8CB4-A874E240CBF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14060</v>
      </c>
      <c r="C15" s="115">
        <v>1573</v>
      </c>
      <c r="D15" s="115">
        <v>4994</v>
      </c>
      <c r="E15" s="115">
        <v>99</v>
      </c>
      <c r="F15" s="115">
        <v>379</v>
      </c>
      <c r="G15" s="116">
        <v>456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8774</v>
      </c>
      <c r="C21" s="115">
        <v>6468</v>
      </c>
      <c r="D21" s="116">
        <v>15242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42EBC55-B9B4-48CB-A1E2-8FEC28C171B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D570-0D37-4B97-B4CB-4F0AF233D5F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2</v>
      </c>
      <c r="D16" s="122">
        <v>0</v>
      </c>
      <c r="E16" s="122">
        <v>24</v>
      </c>
      <c r="F16" s="122">
        <v>5</v>
      </c>
      <c r="G16" s="123">
        <v>1</v>
      </c>
      <c r="H16" s="124">
        <v>32</v>
      </c>
      <c r="I16" s="23"/>
    </row>
    <row r="17" spans="1:9" ht="32.25" customHeight="1" thickBot="1" x14ac:dyDescent="0.35">
      <c r="A17" s="20"/>
      <c r="B17" s="125" t="s">
        <v>131</v>
      </c>
      <c r="C17" s="115">
        <v>4</v>
      </c>
      <c r="D17" s="115">
        <v>0</v>
      </c>
      <c r="E17" s="115">
        <v>24</v>
      </c>
      <c r="F17" s="115">
        <v>5</v>
      </c>
      <c r="G17" s="126">
        <v>1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24</v>
      </c>
      <c r="D22" s="122">
        <v>0</v>
      </c>
      <c r="E22" s="122">
        <v>686</v>
      </c>
      <c r="F22" s="122">
        <v>54</v>
      </c>
      <c r="G22" s="123">
        <v>44</v>
      </c>
      <c r="H22" s="124">
        <v>808</v>
      </c>
      <c r="I22" s="23"/>
    </row>
    <row r="23" spans="1:9" ht="32.25" customHeight="1" thickBot="1" x14ac:dyDescent="0.35">
      <c r="A23" s="20"/>
      <c r="B23" s="125" t="s">
        <v>131</v>
      </c>
      <c r="C23" s="115">
        <v>42</v>
      </c>
      <c r="D23" s="115">
        <v>0</v>
      </c>
      <c r="E23" s="115">
        <v>698</v>
      </c>
      <c r="F23" s="115">
        <v>54</v>
      </c>
      <c r="G23" s="126">
        <v>44</v>
      </c>
      <c r="H23" s="116">
        <v>838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13C5D26-4051-4E0E-8A97-0FF721D8ED2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04CC-139F-45A8-A201-023BFDDD293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18</v>
      </c>
      <c r="C15" s="115">
        <v>18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883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3.7013749161636487E-2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3805201-A22D-47A3-AA7B-F1899A529DE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AFE8-9B88-4424-956C-9FFD9FA364C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6842.0445199999995</v>
      </c>
      <c r="C16" s="136">
        <v>177.27940000000001</v>
      </c>
      <c r="D16" s="136">
        <v>3125.4950200000003</v>
      </c>
      <c r="E16" s="136">
        <v>9262.8356900000017</v>
      </c>
      <c r="F16" s="136">
        <v>209.80821999999998</v>
      </c>
      <c r="G16" s="136">
        <v>0.03</v>
      </c>
      <c r="H16" s="136">
        <v>128.22</v>
      </c>
      <c r="I16" s="136">
        <v>6.1</v>
      </c>
      <c r="J16" s="136">
        <v>0.06</v>
      </c>
      <c r="K16" s="137">
        <v>19751.87285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8261.4985299999989</v>
      </c>
      <c r="C20" s="136">
        <v>8690.6492400000006</v>
      </c>
      <c r="D20" s="136">
        <v>49.080820000000003</v>
      </c>
      <c r="E20" s="136">
        <v>741.11488999999995</v>
      </c>
      <c r="F20" s="136">
        <v>1374.0078999999998</v>
      </c>
      <c r="G20" s="136">
        <v>5.0999999999999996</v>
      </c>
      <c r="H20" s="136">
        <v>5.0999999999999996</v>
      </c>
      <c r="I20" s="136">
        <v>502.62278999999995</v>
      </c>
      <c r="J20" s="137">
        <v>19633.174169999998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7562.1535000000003</v>
      </c>
      <c r="C24" s="136">
        <v>2962.4309599999997</v>
      </c>
      <c r="D24" s="136">
        <v>3673.8400099999999</v>
      </c>
      <c r="E24" s="136">
        <v>753.43326999999999</v>
      </c>
      <c r="F24" s="136">
        <v>4149.0936400000001</v>
      </c>
      <c r="G24" s="136">
        <v>532.22279000000003</v>
      </c>
      <c r="H24" s="137">
        <v>19633.174169999998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BC76687-4737-4486-9F9C-472E5FE6D91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079E-0D6E-4D2E-84AB-D1A0CD7B20B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47628</v>
      </c>
      <c r="E15" s="150" t="s">
        <v>177</v>
      </c>
      <c r="F15" s="151">
        <v>30071</v>
      </c>
      <c r="G15" s="20"/>
      <c r="I15" s="100" t="s">
        <v>178</v>
      </c>
      <c r="J15" s="149">
        <v>276318</v>
      </c>
      <c r="K15" s="23"/>
    </row>
    <row r="16" spans="1:11" ht="51" customHeight="1" x14ac:dyDescent="0.3">
      <c r="A16" s="20"/>
      <c r="B16" s="150" t="s">
        <v>179</v>
      </c>
      <c r="C16" s="152">
        <v>762877.60521999991</v>
      </c>
      <c r="E16" s="150" t="s">
        <v>180</v>
      </c>
      <c r="F16" s="153">
        <v>941.31349999999998</v>
      </c>
      <c r="G16" s="20"/>
      <c r="I16" s="150" t="s">
        <v>181</v>
      </c>
      <c r="J16" s="152">
        <v>84461.9</v>
      </c>
      <c r="K16" s="23"/>
    </row>
    <row r="17" spans="1:13" ht="51" customHeight="1" thickBot="1" x14ac:dyDescent="0.35">
      <c r="A17" s="20"/>
      <c r="B17" s="150" t="s">
        <v>182</v>
      </c>
      <c r="C17" s="152">
        <v>587418.12884999998</v>
      </c>
      <c r="E17" s="150" t="s">
        <v>183</v>
      </c>
      <c r="F17" s="153">
        <v>403.87940000000003</v>
      </c>
      <c r="G17" s="20"/>
      <c r="I17" s="154" t="s">
        <v>184</v>
      </c>
      <c r="J17" s="155">
        <v>20723</v>
      </c>
      <c r="K17" s="23"/>
    </row>
    <row r="18" spans="1:13" ht="51" customHeight="1" thickBot="1" x14ac:dyDescent="0.35">
      <c r="A18" s="20"/>
      <c r="B18" s="154" t="s">
        <v>185</v>
      </c>
      <c r="C18" s="156">
        <v>175459.47636000003</v>
      </c>
      <c r="D18" s="157"/>
      <c r="E18" s="154" t="s">
        <v>186</v>
      </c>
      <c r="F18" s="158">
        <v>537.43410000000006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3C53FD5-AE51-4DE5-82FC-4765459470B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F121-2170-4BBC-8110-A4485A9DC12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12297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2910.8939895909571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17968.205733918843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0.89671444084021834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DABF152-B8D1-4BB5-9369-1AC69AF7626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2025-06-02T10:36:04Z</dcterms:modified>
</cp:coreProperties>
</file>